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11460" activeTab="0"/>
  </bookViews>
  <sheets>
    <sheet name="мун.программы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<sst xmlns="http://schemas.openxmlformats.org/spreadsheetml/2006/main" count="46" uniqueCount="46">
  <si>
    <t xml:space="preserve"> городского округа город Октябрьский Республики Башкортостан</t>
  </si>
  <si>
    <t>Уточненный план, в тыс. рублях</t>
  </si>
  <si>
    <t>Информация об исполнении бюджета</t>
  </si>
  <si>
    <t>Муниципальная программа "Социальная поддержка граждан в городском округе город Октябрьский Республики Башкортостан"</t>
  </si>
  <si>
    <t>Муниципальная программа "Комплексное развитие коммунальной инфраструктуры городского округа город Октябрьский Республики Башкортостан"</t>
  </si>
  <si>
    <t>Муниципальная программа "Развитие молодежной политики в городском округе город Октябрьский Республики Башкортостан"</t>
  </si>
  <si>
    <t>Муниципальная программа «Развитие и поддержка малого и среднего предпринимательства в городском округе город Октябрьский Республики Башкортостан»</t>
  </si>
  <si>
    <t>Муниципальная программа "Развитие муниципальной службы в городском округе город Октябрьский Республики Башкортостан"</t>
  </si>
  <si>
    <t>Муниципальная программа "Развитие транспортной системы  в городском округе город Октябрьский Республики Башкортостан"</t>
  </si>
  <si>
    <t>Муниципальная программа "Развитие системы образования городского округа город Октябрьский Республики Башкортостан"</t>
  </si>
  <si>
    <t>Муниципальная программа "Развитие культуры и искусства в городском округе город Октябрьский Республики Башкортостан"</t>
  </si>
  <si>
    <t>Муниципальная программа "Развитие физической культуры и спорта в городском округе город Октябрьский Республики Башкортостан"</t>
  </si>
  <si>
    <t>Муниципальная программа "Модернизация и реформирование жилищно-коммунального хозяйства городского округа город Октябрьский Республики Башкортостан"</t>
  </si>
  <si>
    <t>Непрограммные расходы</t>
  </si>
  <si>
    <t>Муниципальная  программа "Снижение рисков и смягчение последствий чрезвычайных ситуаций природного и техногенного характера в городском округе город Октябрьский Республики Башкортостан"</t>
  </si>
  <si>
    <t>Муниципальная программа "Развитие строительства и архитектура городского округа город Октябрьский Республики Башкортостан"</t>
  </si>
  <si>
    <t>Наименование муниципальной программы</t>
  </si>
  <si>
    <t>Муниципальная программа "Укрепление единства российской нации и этнокультурное развитие народов в  городском округе город Октябрьский Республики Башкортостан"</t>
  </si>
  <si>
    <t>Муниципальная программа "Комплексное благоустройство территорий городского округа город Октябрьский Республики Башкортостан"</t>
  </si>
  <si>
    <t>Муниципальная программа "Формирование современной городской среды в городском округе город Октябрьский"</t>
  </si>
  <si>
    <t>Муниципальная программа "Развитие торговли в городском округе город Октябрьский Республики Башкортостан"</t>
  </si>
  <si>
    <t>Утвержденный план, в тыс. рублях</t>
  </si>
  <si>
    <t>Исполнено, в тыс. рублях</t>
  </si>
  <si>
    <t>% перевыполнения (недовыполнения) утвержденного плана</t>
  </si>
  <si>
    <t>Пояснения различий между первоначально утвержденными показателями расходов и их фактическими значениями</t>
  </si>
  <si>
    <t>ВСЕГО</t>
  </si>
  <si>
    <t>Муниципальные программы</t>
  </si>
  <si>
    <t>Муниципальная программа "Реализация проектов по комплексному благоустройству дворовых территорий городского округа город Октябрьский Республики Башкортостан "Башкирские дворики""</t>
  </si>
  <si>
    <t>экономия по результатам конкурсных процедур</t>
  </si>
  <si>
    <t>Муниципальная программа «Управление муниципальными финансами и имуществом городского округа город Октябрьский Республики Башкортостан»</t>
  </si>
  <si>
    <t>по муниципальным программам за 2021 год</t>
  </si>
  <si>
    <t>Муниципальная программа "Развитие внутреннего и въездного туризма в городском округе город Октябрьский Республики Башкортостан"</t>
  </si>
  <si>
    <t>уменьшение субвенции на обеспечение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заболеваний, отсутствие обучающихся в медицинских образовательных организациях высшего профессионального образования и врачей специалистов, за счет сребств бюджета городского округа</t>
  </si>
  <si>
    <t>сокращение ассигнований на 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 обеспечивающим возмещение издержек, и подготовку объектов коммунального хозяйства к работе в осенне-зимний период в связи с реорганизацией МУП "Октябрьсккоммунводоканал" в государственное унитарное предприятие</t>
  </si>
  <si>
    <t>выделение ассигнований на транспортное обслуживание экскурсионных туров в рамках реализации проекта "Башкирское долголетие.Туризм"и установку знаков туристической новигации</t>
  </si>
  <si>
    <t>выделение средств на проведение акции "ПобедимCOVIDВместе"</t>
  </si>
  <si>
    <t>увеличение муниципального Дорожного фонда за счет дополнительно выделенной субсидий из республиканского бюджета и за счет направления неиспользованного остатка средств Дорожного фонда на 01.01.2021</t>
  </si>
  <si>
    <t>сокращение ассигнований на обеспечение текущего финансирования деятельности бизнес-инкубаторов в связи с его ликвидацией</t>
  </si>
  <si>
    <t xml:space="preserve">увеличение ассигнований на выплату пенсий за выслугу лет на муниципальной службе (уточнен порядок начисления), на непредвиденные расходы, на создание Управления земельно-имущественными отношениями и отдела муниципальных закупок </t>
  </si>
  <si>
    <t>увеличение асигнований на содержание муницпального имущества, на предоставление субсидии МУП Росток на финансовое обеспечение затрат, включая расходы, связанные с ликвидацией предприятия</t>
  </si>
  <si>
    <t>выделение ассигнований на реализацию проектов по комплексному благоустройству дворовых территорий муниципальных образований Республики Башкортостан «Башкирские дворики»</t>
  </si>
  <si>
    <t>увеличение ассигнований на благостройство городского округа, строительство уличного и внутриквартального освещения</t>
  </si>
  <si>
    <t>увеличение ассигнований на оплату труда в целях доведения средней заработной платы педагогических работников до целевых показателей, на ремонт образовательных учреждений, на приобретение оборудования образовательных организаций, инженерно-техническими средствами и системами охраны в соответствии с требованиями к антитеррористической защищенности объектов</t>
  </si>
  <si>
    <t>увеличение ассигнований на изготовление проектов планировки территорий, на выполнение проектно-изыскательских работ по строительству объектов</t>
  </si>
  <si>
    <t>увеличение ассигнований на оплату труда в целях доведения средней заработной платы педагогических работников и работников культуры до целевых показателей, на увеличнеие книжного фонда</t>
  </si>
  <si>
    <t>уменьшение асигнований на поддержку проведения капитального ремонта общего имущества в многоквартирных домах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</si>
</sst>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_-* #,##0.000_р_._-;\-* #,##0.000_р_._-;_-* &quot;-&quot;??_р_._-;_-@_-"/>
    <numFmt numFmtId="180" formatCode="_-* #,##0.0_р_._-;\-* #,##0.0_р_._-;_-* &quot;-&quot;??_р_._-;_-@_-"/>
    <numFmt numFmtId="181" formatCode="#,##0.00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2" fontId="4" fillId="0" borderId="10" xfId="0" applyNumberFormat="1" applyFont="1" applyBorder="1" applyAlignment="1">
      <alignment horizontal="right" vertical="top" shrinkToFit="1"/>
    </xf>
    <xf numFmtId="172" fontId="5" fillId="0" borderId="10" xfId="0" applyNumberFormat="1" applyFont="1" applyBorder="1" applyAlignment="1">
      <alignment horizontal="right" vertical="top" shrinkToFit="1"/>
    </xf>
    <xf numFmtId="172" fontId="5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  <xf numFmtId="49" fontId="23" fillId="0" borderId="0" xfId="0" applyNumberFormat="1" applyFont="1" applyAlignment="1">
      <alignment horizontal="center" vertical="top" wrapText="1" shrinkToFit="1"/>
    </xf>
    <xf numFmtId="49" fontId="23" fillId="0" borderId="0" xfId="0" applyNumberFormat="1" applyFont="1" applyAlignment="1">
      <alignment horizontal="right" vertical="top" wrapText="1" shrinkToFit="1"/>
    </xf>
    <xf numFmtId="0" fontId="5" fillId="0" borderId="0" xfId="0" applyFont="1" applyAlignment="1">
      <alignment horizontal="center" vertical="top" shrinkToFit="1"/>
    </xf>
    <xf numFmtId="0" fontId="5" fillId="33" borderId="0" xfId="0" applyFont="1" applyFill="1" applyAlignment="1">
      <alignment horizontal="left" vertical="top"/>
    </xf>
    <xf numFmtId="2" fontId="5" fillId="0" borderId="11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33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172" fontId="4" fillId="33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vertical="top"/>
    </xf>
    <xf numFmtId="49" fontId="4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/>
    </xf>
    <xf numFmtId="49" fontId="5" fillId="0" borderId="0" xfId="0" applyNumberFormat="1" applyFont="1" applyAlignment="1">
      <alignment vertical="top" wrapText="1"/>
    </xf>
    <xf numFmtId="49" fontId="24" fillId="0" borderId="0" xfId="0" applyNumberFormat="1" applyFont="1" applyAlignment="1">
      <alignment horizontal="right" vertical="top" wrapText="1"/>
    </xf>
    <xf numFmtId="49" fontId="5" fillId="0" borderId="0" xfId="0" applyNumberFormat="1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="90" zoomScaleNormal="90" zoomScaleSheetLayoutView="80" zoomScalePageLayoutView="0" workbookViewId="0" topLeftCell="A1">
      <selection activeCell="F8" sqref="F8"/>
    </sheetView>
  </sheetViews>
  <sheetFormatPr defaultColWidth="9.00390625" defaultRowHeight="12.75"/>
  <cols>
    <col min="1" max="1" width="50.25390625" style="27" customWidth="1"/>
    <col min="2" max="2" width="17.00390625" style="29" customWidth="1"/>
    <col min="3" max="3" width="16.75390625" style="11" customWidth="1"/>
    <col min="4" max="4" width="16.875" style="11" customWidth="1"/>
    <col min="5" max="5" width="15.875" style="11" customWidth="1"/>
    <col min="6" max="6" width="76.00390625" style="15" customWidth="1"/>
    <col min="7" max="16384" width="9.125" style="11" customWidth="1"/>
  </cols>
  <sheetData>
    <row r="1" spans="1:6" ht="15.75">
      <c r="A1" s="10" t="s">
        <v>2</v>
      </c>
      <c r="B1" s="10"/>
      <c r="C1" s="10"/>
      <c r="D1" s="10"/>
      <c r="E1" s="10"/>
      <c r="F1" s="10"/>
    </row>
    <row r="2" spans="1:6" ht="15.75">
      <c r="A2" s="10" t="s">
        <v>0</v>
      </c>
      <c r="B2" s="10"/>
      <c r="C2" s="10"/>
      <c r="D2" s="10"/>
      <c r="E2" s="10"/>
      <c r="F2" s="10"/>
    </row>
    <row r="3" spans="1:6" ht="15.75">
      <c r="A3" s="10" t="s">
        <v>30</v>
      </c>
      <c r="B3" s="10"/>
      <c r="C3" s="10"/>
      <c r="D3" s="10"/>
      <c r="E3" s="10"/>
      <c r="F3" s="10"/>
    </row>
    <row r="4" spans="1:5" ht="15.75">
      <c r="A4" s="12"/>
      <c r="B4" s="13"/>
      <c r="D4" s="14"/>
      <c r="E4" s="14"/>
    </row>
    <row r="5" spans="1:6" s="19" customFormat="1" ht="110.25">
      <c r="A5" s="16" t="s">
        <v>16</v>
      </c>
      <c r="B5" s="17" t="s">
        <v>21</v>
      </c>
      <c r="C5" s="17" t="s">
        <v>1</v>
      </c>
      <c r="D5" s="17" t="s">
        <v>22</v>
      </c>
      <c r="E5" s="17" t="s">
        <v>23</v>
      </c>
      <c r="F5" s="18" t="s">
        <v>24</v>
      </c>
    </row>
    <row r="6" spans="1:6" s="21" customFormat="1" ht="15.75">
      <c r="A6" s="5" t="s">
        <v>25</v>
      </c>
      <c r="B6" s="1">
        <f>SUM(B7+B27)</f>
        <v>2621889.9</v>
      </c>
      <c r="C6" s="1">
        <f>SUM(C7+C27)</f>
        <v>2881524.8</v>
      </c>
      <c r="D6" s="1">
        <f>SUM(D7+D27)</f>
        <v>2805908.4</v>
      </c>
      <c r="E6" s="1">
        <f>SUM((D6/B6)*100)-100</f>
        <v>7.018544142528654</v>
      </c>
      <c r="F6" s="20"/>
    </row>
    <row r="7" spans="1:6" ht="15.75">
      <c r="A7" s="6" t="s">
        <v>26</v>
      </c>
      <c r="B7" s="1">
        <f>SUM(B8:B26)</f>
        <v>2613402.9</v>
      </c>
      <c r="C7" s="1">
        <f>SUM(C8:C26)</f>
        <v>2870901.5</v>
      </c>
      <c r="D7" s="1">
        <f>SUM(D8:D26)</f>
        <v>2795777.1999999997</v>
      </c>
      <c r="E7" s="1">
        <f>SUM((D7/B7)*100)-100</f>
        <v>6.9784226534683995</v>
      </c>
      <c r="F7" s="22"/>
    </row>
    <row r="8" spans="1:6" ht="126">
      <c r="A8" s="7" t="s">
        <v>3</v>
      </c>
      <c r="B8" s="2">
        <v>7906.3</v>
      </c>
      <c r="C8" s="2">
        <v>7126.3</v>
      </c>
      <c r="D8" s="2">
        <v>5709.7</v>
      </c>
      <c r="E8" s="2">
        <f>SUM((D8/B8)*100)-100</f>
        <v>-27.782907301772013</v>
      </c>
      <c r="F8" s="23" t="s">
        <v>32</v>
      </c>
    </row>
    <row r="9" spans="1:6" ht="110.25">
      <c r="A9" s="7" t="s">
        <v>4</v>
      </c>
      <c r="B9" s="2">
        <v>15937.7</v>
      </c>
      <c r="C9" s="2">
        <v>3115.5</v>
      </c>
      <c r="D9" s="2">
        <v>2881</v>
      </c>
      <c r="E9" s="2">
        <f aca="true" t="shared" si="0" ref="E9:E25">SUM((D9/B9)*100)-100</f>
        <v>-81.92336409896032</v>
      </c>
      <c r="F9" s="23" t="s">
        <v>33</v>
      </c>
    </row>
    <row r="10" spans="1:6" ht="63">
      <c r="A10" s="7" t="s">
        <v>31</v>
      </c>
      <c r="B10" s="2"/>
      <c r="C10" s="2">
        <v>970.1</v>
      </c>
      <c r="D10" s="2">
        <v>455</v>
      </c>
      <c r="E10" s="2"/>
      <c r="F10" s="23" t="s">
        <v>34</v>
      </c>
    </row>
    <row r="11" spans="1:6" ht="47.25">
      <c r="A11" s="7" t="s">
        <v>5</v>
      </c>
      <c r="B11" s="2">
        <v>14702.1</v>
      </c>
      <c r="C11" s="2">
        <v>15315.4</v>
      </c>
      <c r="D11" s="2">
        <v>15311.9</v>
      </c>
      <c r="E11" s="2">
        <f t="shared" si="0"/>
        <v>4.147706790186433</v>
      </c>
      <c r="F11" s="23" t="s">
        <v>35</v>
      </c>
    </row>
    <row r="12" spans="1:6" ht="63">
      <c r="A12" s="7" t="s">
        <v>6</v>
      </c>
      <c r="B12" s="2">
        <v>8310.9</v>
      </c>
      <c r="C12" s="2">
        <v>3014.8</v>
      </c>
      <c r="D12" s="2">
        <v>3014.8</v>
      </c>
      <c r="E12" s="2">
        <f t="shared" si="0"/>
        <v>-63.72474701897507</v>
      </c>
      <c r="F12" s="23" t="s">
        <v>37</v>
      </c>
    </row>
    <row r="13" spans="1:6" ht="63">
      <c r="A13" s="7" t="s">
        <v>7</v>
      </c>
      <c r="B13" s="2">
        <v>83932.2</v>
      </c>
      <c r="C13" s="2">
        <v>101406.1</v>
      </c>
      <c r="D13" s="2">
        <v>100404.1</v>
      </c>
      <c r="E13" s="2">
        <f t="shared" si="0"/>
        <v>19.62524513833786</v>
      </c>
      <c r="F13" s="23" t="s">
        <v>38</v>
      </c>
    </row>
    <row r="14" spans="1:6" ht="63">
      <c r="A14" s="7" t="s">
        <v>17</v>
      </c>
      <c r="B14" s="2">
        <v>870</v>
      </c>
      <c r="C14" s="2">
        <v>870</v>
      </c>
      <c r="D14" s="2">
        <v>870</v>
      </c>
      <c r="E14" s="2">
        <f t="shared" si="0"/>
        <v>0</v>
      </c>
      <c r="F14" s="23"/>
    </row>
    <row r="15" spans="1:6" ht="63">
      <c r="A15" s="7" t="s">
        <v>29</v>
      </c>
      <c r="B15" s="2">
        <v>100068.2</v>
      </c>
      <c r="C15" s="2">
        <v>127882.7</v>
      </c>
      <c r="D15" s="2">
        <v>122566.9</v>
      </c>
      <c r="E15" s="2">
        <f t="shared" si="0"/>
        <v>22.483366344153282</v>
      </c>
      <c r="F15" s="24" t="s">
        <v>39</v>
      </c>
    </row>
    <row r="16" spans="1:6" ht="63">
      <c r="A16" s="7" t="s">
        <v>8</v>
      </c>
      <c r="B16" s="2">
        <v>207709.2</v>
      </c>
      <c r="C16" s="2">
        <v>243998.2</v>
      </c>
      <c r="D16" s="2">
        <v>223739.9</v>
      </c>
      <c r="E16" s="2">
        <f t="shared" si="0"/>
        <v>7.717857466111269</v>
      </c>
      <c r="F16" s="24" t="s">
        <v>36</v>
      </c>
    </row>
    <row r="17" spans="1:6" ht="47.25">
      <c r="A17" s="7" t="s">
        <v>20</v>
      </c>
      <c r="B17" s="2">
        <v>35</v>
      </c>
      <c r="C17" s="2">
        <v>35</v>
      </c>
      <c r="D17" s="2">
        <v>28.7</v>
      </c>
      <c r="E17" s="2">
        <f t="shared" si="0"/>
        <v>-18</v>
      </c>
      <c r="F17" s="24" t="s">
        <v>28</v>
      </c>
    </row>
    <row r="18" spans="1:6" ht="47.25">
      <c r="A18" s="7" t="s">
        <v>18</v>
      </c>
      <c r="B18" s="2">
        <v>81917.5</v>
      </c>
      <c r="C18" s="2">
        <v>97158.2</v>
      </c>
      <c r="D18" s="2">
        <v>92355.2</v>
      </c>
      <c r="E18" s="2">
        <f t="shared" si="0"/>
        <v>12.741721854304615</v>
      </c>
      <c r="F18" s="23" t="s">
        <v>41</v>
      </c>
    </row>
    <row r="19" spans="1:6" ht="47.25">
      <c r="A19" s="7" t="s">
        <v>19</v>
      </c>
      <c r="B19" s="2">
        <v>141784.8</v>
      </c>
      <c r="C19" s="2">
        <v>144467.2</v>
      </c>
      <c r="D19" s="2">
        <v>144467.2</v>
      </c>
      <c r="E19" s="2">
        <f t="shared" si="0"/>
        <v>1.8918812171685602</v>
      </c>
      <c r="F19" s="23"/>
    </row>
    <row r="20" spans="1:6" ht="115.5" customHeight="1">
      <c r="A20" s="7" t="s">
        <v>9</v>
      </c>
      <c r="B20" s="2">
        <v>1587529.4</v>
      </c>
      <c r="C20" s="2">
        <v>1714077</v>
      </c>
      <c r="D20" s="2">
        <v>1682058.9</v>
      </c>
      <c r="E20" s="2">
        <f t="shared" si="0"/>
        <v>5.9545038976915805</v>
      </c>
      <c r="F20" s="23" t="s">
        <v>42</v>
      </c>
    </row>
    <row r="21" spans="1:6" ht="78.75">
      <c r="A21" s="7" t="s">
        <v>14</v>
      </c>
      <c r="B21" s="2">
        <v>26104.7</v>
      </c>
      <c r="C21" s="2">
        <v>26107.6</v>
      </c>
      <c r="D21" s="2">
        <v>25594</v>
      </c>
      <c r="E21" s="2">
        <f t="shared" si="0"/>
        <v>-1.9563526874470938</v>
      </c>
      <c r="F21" s="23"/>
    </row>
    <row r="22" spans="1:6" ht="47.25">
      <c r="A22" s="7" t="s">
        <v>15</v>
      </c>
      <c r="B22" s="2">
        <v>43945.4</v>
      </c>
      <c r="C22" s="2">
        <v>51653.1</v>
      </c>
      <c r="D22" s="2">
        <v>48339.8</v>
      </c>
      <c r="E22" s="3">
        <f t="shared" si="0"/>
        <v>9.99968142285654</v>
      </c>
      <c r="F22" s="23" t="s">
        <v>43</v>
      </c>
    </row>
    <row r="23" spans="1:6" ht="47.25">
      <c r="A23" s="8" t="s">
        <v>10</v>
      </c>
      <c r="B23" s="3">
        <v>168188.5</v>
      </c>
      <c r="C23" s="3">
        <v>186098.5</v>
      </c>
      <c r="D23" s="3">
        <v>185682.8</v>
      </c>
      <c r="E23" s="3">
        <f t="shared" si="0"/>
        <v>10.401602963341716</v>
      </c>
      <c r="F23" s="23" t="s">
        <v>44</v>
      </c>
    </row>
    <row r="24" spans="1:6" ht="63">
      <c r="A24" s="8" t="s">
        <v>11</v>
      </c>
      <c r="B24" s="3">
        <v>116964.7</v>
      </c>
      <c r="C24" s="3">
        <v>119867.5</v>
      </c>
      <c r="D24" s="3">
        <v>115948.4</v>
      </c>
      <c r="E24" s="3">
        <f>SUM((D24/B24)*100)-100</f>
        <v>-0.8688946323121485</v>
      </c>
      <c r="F24" s="25"/>
    </row>
    <row r="25" spans="1:6" ht="63">
      <c r="A25" s="8" t="s">
        <v>12</v>
      </c>
      <c r="B25" s="3">
        <v>7496.3</v>
      </c>
      <c r="C25" s="3">
        <v>5459</v>
      </c>
      <c r="D25" s="3">
        <v>5241.2</v>
      </c>
      <c r="E25" s="3">
        <f t="shared" si="0"/>
        <v>-30.082840868161625</v>
      </c>
      <c r="F25" s="25" t="s">
        <v>45</v>
      </c>
    </row>
    <row r="26" spans="1:6" s="21" customFormat="1" ht="78.75">
      <c r="A26" s="8" t="s">
        <v>27</v>
      </c>
      <c r="B26" s="3"/>
      <c r="C26" s="3">
        <v>22279.3</v>
      </c>
      <c r="D26" s="3">
        <v>21107.7</v>
      </c>
      <c r="E26" s="3"/>
      <c r="F26" s="23" t="s">
        <v>40</v>
      </c>
    </row>
    <row r="27" spans="1:6" ht="15.75">
      <c r="A27" s="9" t="s">
        <v>13</v>
      </c>
      <c r="B27" s="4">
        <v>8487</v>
      </c>
      <c r="C27" s="4">
        <v>10623.3</v>
      </c>
      <c r="D27" s="4">
        <v>10131.2</v>
      </c>
      <c r="E27" s="4">
        <f>SUM((D27/B27)*100)-100</f>
        <v>19.3731589489808</v>
      </c>
      <c r="F27" s="26"/>
    </row>
    <row r="28" ht="15.75">
      <c r="B28" s="28"/>
    </row>
  </sheetData>
  <sheetProtection/>
  <mergeCells count="3">
    <mergeCell ref="A3:F3"/>
    <mergeCell ref="A2:F2"/>
    <mergeCell ref="A1:F1"/>
  </mergeCells>
  <printOptions/>
  <pageMargins left="0.5118110236220472" right="0.11811023622047245" top="0.5511811023622047" bottom="0.3937007874015748" header="0.31496062992125984" footer="0.31496062992125984"/>
  <pageSetup fitToHeight="2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ТФУ г.Октябрьский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Бюджетная инспекция</dc:creator>
  <cp:keywords/>
  <dc:description/>
  <cp:lastModifiedBy>User</cp:lastModifiedBy>
  <cp:lastPrinted>2021-04-19T11:24:49Z</cp:lastPrinted>
  <dcterms:created xsi:type="dcterms:W3CDTF">2012-06-05T11:43:43Z</dcterms:created>
  <dcterms:modified xsi:type="dcterms:W3CDTF">2022-04-08T12:57:24Z</dcterms:modified>
  <cp:category/>
  <cp:version/>
  <cp:contentType/>
  <cp:contentStatus/>
</cp:coreProperties>
</file>